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2" i="1"/>
  <c r="D3" i="1"/>
  <c r="E3" i="1" s="1"/>
  <c r="D4" i="1"/>
  <c r="E4" i="1" s="1"/>
  <c r="D5" i="1"/>
  <c r="E5" i="1" s="1"/>
  <c r="D6" i="1"/>
  <c r="E6" i="1" s="1"/>
  <c r="D7" i="1"/>
  <c r="E7" i="1" s="1"/>
  <c r="D8" i="1"/>
  <c r="E8" i="1" s="1"/>
  <c r="D2" i="1"/>
  <c r="D9" i="1" l="1"/>
  <c r="C9" i="1"/>
  <c r="E2" i="1"/>
  <c r="E9" i="1" s="1"/>
</calcChain>
</file>

<file path=xl/sharedStrings.xml><?xml version="1.0" encoding="utf-8"?>
<sst xmlns="http://schemas.openxmlformats.org/spreadsheetml/2006/main" count="6" uniqueCount="6">
  <si>
    <t>Month</t>
  </si>
  <si>
    <t>Sales</t>
  </si>
  <si>
    <t>Total</t>
  </si>
  <si>
    <t>Commission Paid</t>
  </si>
  <si>
    <t>Purchase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</si>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</sst>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7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43" fontId="0" fillId="0" borderId="1" xfId="1" applyFont="1" applyBorder="1" applyAlignment="1">
      <alignment horizontal="center"/>
    </xf>
    <xf numFmtId="167" fontId="0" fillId="0" borderId="1" xfId="1" applyNumberFormat="1" applyFon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43" fontId="0" fillId="0" borderId="3" xfId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17" fontId="0" fillId="0" borderId="7" xfId="0" applyNumberFormat="1" applyBorder="1" applyAlignment="1">
      <alignment horizontal="center"/>
    </xf>
    <xf numFmtId="167" fontId="0" fillId="0" borderId="8" xfId="1" applyNumberFormat="1" applyFont="1" applyBorder="1" applyAlignment="1">
      <alignment horizontal="center"/>
    </xf>
    <xf numFmtId="43" fontId="0" fillId="0" borderId="8" xfId="1" applyFont="1" applyBorder="1" applyAlignment="1">
      <alignment horizontal="center"/>
    </xf>
    <xf numFmtId="43" fontId="0" fillId="0" borderId="9" xfId="1" applyFont="1" applyBorder="1" applyAlignment="1">
      <alignment horizontal="center"/>
    </xf>
    <xf numFmtId="167" fontId="2" fillId="2" borderId="1" xfId="1" applyNumberFormat="1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2" formatCode="mmm/yy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Calibri"/>
        <scheme val="minor"/>
      </font>
      <fill>
        <patternFill patternType="solid">
          <fgColor indexed="64"/>
          <bgColor rgb="FF00206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E8" totalsRowShown="0" headerRowDxfId="8" headerRowBorderDxfId="6" tableBorderDxfId="7" totalsRowBorderDxfId="5">
  <autoFilter ref="A1:E8"/>
  <tableColumns count="5">
    <tableColumn id="1" name="Month" dataDxfId="4"/>
    <tableColumn id="2" name="Sales" dataDxfId="3" dataCellStyle="Comma"/>
    <tableColumn id="3" name="Purchase" dataDxfId="0" dataCellStyle="Comma">
      <calculatedColumnFormula>Table1[[#This Row],[Sales]]-Table1[[#This Row],[Sales]]*5%</calculatedColumnFormula>
    </tableColumn>
    <tableColumn id="4" name="Commission Paid" dataDxfId="2" dataCellStyle="Comma">
      <calculatedColumnFormula>B2*2%</calculatedColumnFormula>
    </tableColumn>
    <tableColumn id="5" name="Profit" dataDxfId="1" dataCellStyle="Comma">
      <calculatedColumnFormula>D2*12%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tabSelected="1" zoomScale="184" zoomScaleNormal="184" workbookViewId="0">
      <selection activeCell="C3" sqref="C3"/>
    </sheetView>
  </sheetViews>
  <sheetFormatPr defaultRowHeight="14.4" x14ac:dyDescent="0.3"/>
  <cols>
    <col min="1" max="3" width="14.109375" style="1" customWidth="1"/>
    <col min="4" max="4" width="17.109375" style="1" customWidth="1"/>
    <col min="5" max="6" width="14.109375" style="1" customWidth="1"/>
    <col min="7" max="16384" width="8.88671875" style="1"/>
  </cols>
  <sheetData>
    <row r="1" spans="1:5" x14ac:dyDescent="0.3">
      <c r="A1" s="7" t="s">
        <v>0</v>
      </c>
      <c r="B1" s="8" t="s">
        <v>1</v>
      </c>
      <c r="C1" s="8" t="s">
        <v>4</v>
      </c>
      <c r="D1" s="8" t="s">
        <v>3</v>
      </c>
      <c r="E1" s="9" t="s">
        <v>5</v>
      </c>
    </row>
    <row r="2" spans="1:5" x14ac:dyDescent="0.3">
      <c r="A2" s="5">
        <v>44927</v>
      </c>
      <c r="B2" s="4">
        <v>47047</v>
      </c>
      <c r="C2" s="4">
        <f>Table1[[#This Row],[Sales]]-Table1[[#This Row],[Sales]]*5%</f>
        <v>44694.65</v>
      </c>
      <c r="D2" s="3">
        <f>B2*2%</f>
        <v>940.94</v>
      </c>
      <c r="E2" s="6">
        <f>B2-C2-D2</f>
        <v>1411.4099999999985</v>
      </c>
    </row>
    <row r="3" spans="1:5" x14ac:dyDescent="0.3">
      <c r="A3" s="5">
        <v>44958</v>
      </c>
      <c r="B3" s="4">
        <v>75063</v>
      </c>
      <c r="C3" s="4">
        <f>Table1[[#This Row],[Sales]]-Table1[[#This Row],[Sales]]*5%</f>
        <v>71309.850000000006</v>
      </c>
      <c r="D3" s="3">
        <f t="shared" ref="D3:D8" si="0">B3*2%</f>
        <v>1501.26</v>
      </c>
      <c r="E3" s="6">
        <f>D3*12%</f>
        <v>180.15119999999999</v>
      </c>
    </row>
    <row r="4" spans="1:5" x14ac:dyDescent="0.3">
      <c r="A4" s="5">
        <v>44986</v>
      </c>
      <c r="B4" s="4">
        <v>77906</v>
      </c>
      <c r="C4" s="4">
        <f>Table1[[#This Row],[Sales]]-Table1[[#This Row],[Sales]]*5%</f>
        <v>74010.7</v>
      </c>
      <c r="D4" s="3">
        <f t="shared" si="0"/>
        <v>1558.1200000000001</v>
      </c>
      <c r="E4" s="6">
        <f>D4*12%</f>
        <v>186.9744</v>
      </c>
    </row>
    <row r="5" spans="1:5" x14ac:dyDescent="0.3">
      <c r="A5" s="5">
        <v>45017</v>
      </c>
      <c r="B5" s="4">
        <v>68328</v>
      </c>
      <c r="C5" s="4">
        <f>Table1[[#This Row],[Sales]]-Table1[[#This Row],[Sales]]*5%</f>
        <v>64911.6</v>
      </c>
      <c r="D5" s="3">
        <f t="shared" si="0"/>
        <v>1366.56</v>
      </c>
      <c r="E5" s="6">
        <f>D5*12%</f>
        <v>163.9872</v>
      </c>
    </row>
    <row r="6" spans="1:5" x14ac:dyDescent="0.3">
      <c r="A6" s="5">
        <v>45047</v>
      </c>
      <c r="B6" s="4">
        <v>40191</v>
      </c>
      <c r="C6" s="4">
        <f>Table1[[#This Row],[Sales]]-Table1[[#This Row],[Sales]]*5%</f>
        <v>38181.449999999997</v>
      </c>
      <c r="D6" s="3">
        <f t="shared" si="0"/>
        <v>803.82</v>
      </c>
      <c r="E6" s="6">
        <f>D6*12%</f>
        <v>96.458399999999997</v>
      </c>
    </row>
    <row r="7" spans="1:5" x14ac:dyDescent="0.3">
      <c r="A7" s="5">
        <v>45078</v>
      </c>
      <c r="B7" s="4">
        <v>42127</v>
      </c>
      <c r="C7" s="4">
        <f>Table1[[#This Row],[Sales]]-Table1[[#This Row],[Sales]]*5%</f>
        <v>40020.65</v>
      </c>
      <c r="D7" s="3">
        <f t="shared" si="0"/>
        <v>842.54</v>
      </c>
      <c r="E7" s="6">
        <f>D7*12%</f>
        <v>101.1048</v>
      </c>
    </row>
    <row r="8" spans="1:5" x14ac:dyDescent="0.3">
      <c r="A8" s="10">
        <v>45108</v>
      </c>
      <c r="B8" s="11">
        <v>31796</v>
      </c>
      <c r="C8" s="4">
        <f>Table1[[#This Row],[Sales]]-Table1[[#This Row],[Sales]]*5%</f>
        <v>30206.2</v>
      </c>
      <c r="D8" s="12">
        <f t="shared" si="0"/>
        <v>635.91999999999996</v>
      </c>
      <c r="E8" s="13">
        <f>D8*12%</f>
        <v>76.310399999999987</v>
      </c>
    </row>
    <row r="9" spans="1:5" x14ac:dyDescent="0.3">
      <c r="A9" s="2"/>
      <c r="B9" s="2" t="s">
        <v>2</v>
      </c>
      <c r="C9" s="14">
        <f>SUM(C2:C8)</f>
        <v>363335.10000000003</v>
      </c>
      <c r="D9" s="15">
        <f>SUM(D2:D8)</f>
        <v>7649.1599999999989</v>
      </c>
      <c r="E9" s="15">
        <f>SUM(E2:E8)</f>
        <v>2216.3963999999983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2023-02-01T10:55:32Z</dcterms:created>
  <dcterms:modified xsi:type="dcterms:W3CDTF">2023-02-01T14:08:33Z</dcterms:modified>
</cp:coreProperties>
</file>