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'Invoice'!$A$1:$G$44</definedName>
  </definedNames>
  <calcPr fullCalcOnLoad="1"/>
</workbook>
</file>

<file path=xl/sharedStrings.xml><?xml version="1.0" encoding="utf-8"?>
<sst xmlns="http://schemas.openxmlformats.org/spreadsheetml/2006/main" count="45" uniqueCount="45">
  <si>
    <t>DESCRIPTION</t>
  </si>
  <si>
    <t xml:space="preserve">DATE:  </t>
  </si>
  <si>
    <t>QUANTITY</t>
  </si>
  <si>
    <t>Fax:</t>
  </si>
  <si>
    <t>email:</t>
  </si>
  <si>
    <t>Phone:</t>
  </si>
  <si>
    <t>SHIPPER</t>
  </si>
  <si>
    <t>RECEIVER</t>
  </si>
  <si>
    <t>MODE OF TRANSPORT</t>
  </si>
  <si>
    <t>TOTAL NUMBER OF PACKAGES</t>
  </si>
  <si>
    <t>TOTAL GROSS WEIGHT</t>
  </si>
  <si>
    <t xml:space="preserve">THANK YOU FOR YOUR BUSINESS!
</t>
  </si>
  <si>
    <t>Place:</t>
  </si>
  <si>
    <t>Date:</t>
  </si>
  <si>
    <t xml:space="preserve">Signature / Stamp: </t>
  </si>
  <si>
    <t>22-08-2017</t>
  </si>
  <si>
    <t>8623 / 2017-18</t>
  </si>
  <si>
    <t>Adventure Ranz Pvt. Ltd.</t>
  </si>
  <si>
    <t>Plot No. 44, Sector-20, Dwarka- 110075</t>
  </si>
  <si>
    <t>Telefax:011-56456525</t>
  </si>
  <si>
    <t xml:space="preserve">Cell:   +91645641236, </t>
  </si>
  <si>
    <t>Email: test@gmail.com</t>
  </si>
  <si>
    <t>GSTIN : 078DFGHJ412421SF</t>
  </si>
  <si>
    <t>TechGuruPlus</t>
  </si>
  <si>
    <t xml:space="preserve">D-1234, Okhla Industrial Area, </t>
  </si>
  <si>
    <t>New Delhi-110020,  Phone : 013552124512</t>
  </si>
  <si>
    <t>GSTIN : 087614164111212</t>
  </si>
  <si>
    <t xml:space="preserve">NOTE / REMARK : </t>
  </si>
  <si>
    <t>BY ROAD</t>
  </si>
  <si>
    <t>345 kg.</t>
  </si>
  <si>
    <t xml:space="preserve">Item No. 1 </t>
  </si>
  <si>
    <t>Item No. 2</t>
  </si>
  <si>
    <t>Item No. 3</t>
  </si>
  <si>
    <t>Item No. 4</t>
  </si>
  <si>
    <t>S.N.</t>
  </si>
  <si>
    <t>HSN Code</t>
  </si>
  <si>
    <t>RATE</t>
  </si>
  <si>
    <t>AMOUNT</t>
  </si>
  <si>
    <t>Freight Charges</t>
  </si>
  <si>
    <t>TOTAL AMOUNT</t>
  </si>
  <si>
    <t>SGST @ 9 %</t>
  </si>
  <si>
    <t>CGST @ 9 %</t>
  </si>
  <si>
    <t>GRAND TOTAL</t>
  </si>
  <si>
    <t xml:space="preserve">No.   :  </t>
  </si>
  <si>
    <t>Proforma Invoice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</si>
</sst>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2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rgb="FF00B050"/>
        </stop>
        <stop position="1">
          <color theme="0"/>
        </stop>
      </gradientFill>
    </fill>
    <fill>
      <gradientFill type="path" left="0.5" right="0.5" top="0.5" bottom="0.5">
        <stop position="0">
          <color rgb="FF00B050"/>
        </stop>
        <stop position="1">
          <color theme="0"/>
        </stop>
      </gradientFill>
    </fill>
    <fill>
      <gradientFill type="path" left="0.5" right="0.5" top="0.5" bottom="0.5">
        <stop position="0">
          <color rgb="FF00B05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 style="thin">
        <color indexed="55"/>
      </right>
      <top style="medium">
        <color rgb="FF00B050"/>
      </top>
      <bottom style="medium">
        <color rgb="FF00B050"/>
      </bottom>
    </border>
    <border>
      <left style="thin">
        <color indexed="55"/>
      </left>
      <right style="thin">
        <color indexed="55"/>
      </right>
      <top style="medium">
        <color rgb="FF00B050"/>
      </top>
      <bottom style="medium">
        <color rgb="FF00B050"/>
      </bottom>
    </border>
    <border>
      <left style="thin">
        <color indexed="55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rgb="FF00B050"/>
      </right>
      <top>
        <color indexed="63"/>
      </top>
      <bottom style="thin">
        <color indexed="22"/>
      </bottom>
    </border>
    <border>
      <left style="thin">
        <color indexed="55"/>
      </left>
      <right style="medium">
        <color rgb="FF00B050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thin">
        <color rgb="FFBCBCBC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thin">
        <color rgb="FFBCBCBC"/>
      </right>
      <top style="medium">
        <color rgb="FF00B050"/>
      </top>
      <bottom style="medium">
        <color rgb="FF00B050"/>
      </bottom>
    </border>
    <border>
      <left style="thin">
        <color indexed="55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thin">
        <color indexed="55"/>
      </right>
      <top style="medium">
        <color rgb="FF00B050"/>
      </top>
      <bottom style="medium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46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174" fontId="0" fillId="0" borderId="0" xfId="0" applyNumberFormat="1" applyAlignment="1" quotePrefix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70" fontId="3" fillId="36" borderId="13" xfId="0" applyNumberFormat="1" applyFont="1" applyFill="1" applyBorder="1" applyAlignment="1">
      <alignment horizontal="right"/>
    </xf>
    <xf numFmtId="2" fontId="2" fillId="37" borderId="12" xfId="0" applyNumberFormat="1" applyFont="1" applyFill="1" applyBorder="1" applyAlignment="1">
      <alignment horizontal="center"/>
    </xf>
    <xf numFmtId="2" fontId="3" fillId="38" borderId="12" xfId="0" applyNumberFormat="1" applyFont="1" applyFill="1" applyBorder="1" applyAlignment="1">
      <alignment horizontal="center"/>
    </xf>
    <xf numFmtId="170" fontId="48" fillId="0" borderId="14" xfId="0" applyNumberFormat="1" applyFont="1" applyBorder="1" applyAlignment="1">
      <alignment horizontal="right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8" fillId="0" borderId="0" xfId="52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39" borderId="13" xfId="0" applyFont="1" applyFill="1" applyBorder="1" applyAlignment="1">
      <alignment horizontal="left" indent="1"/>
    </xf>
    <xf numFmtId="0" fontId="0" fillId="39" borderId="24" xfId="0" applyFill="1" applyBorder="1" applyAlignment="1">
      <alignment horizontal="left" indent="1"/>
    </xf>
    <xf numFmtId="0" fontId="0" fillId="39" borderId="25" xfId="0" applyFill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9" fillId="0" borderId="14" xfId="0" applyFont="1" applyBorder="1" applyAlignment="1">
      <alignment horizontal="left" indent="1"/>
    </xf>
    <xf numFmtId="0" fontId="49" fillId="0" borderId="0" xfId="0" applyFont="1" applyBorder="1" applyAlignment="1">
      <alignment horizontal="left" indent="1"/>
    </xf>
    <xf numFmtId="0" fontId="46" fillId="0" borderId="17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3" fillId="0" borderId="0" xfId="0" applyFont="1" applyBorder="1" applyAlignment="1">
      <alignment shrinkToFit="1"/>
    </xf>
    <xf numFmtId="0" fontId="1" fillId="41" borderId="13" xfId="0" applyFont="1" applyFill="1" applyBorder="1" applyAlignment="1">
      <alignment horizontal="center" vertical="center"/>
    </xf>
    <xf numFmtId="0" fontId="1" fillId="42" borderId="24" xfId="0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/>
    </xf>
    <xf numFmtId="0" fontId="3" fillId="44" borderId="13" xfId="0" applyFont="1" applyFill="1" applyBorder="1" applyAlignment="1">
      <alignment horizontal="center" vertical="center"/>
    </xf>
    <xf numFmtId="0" fontId="3" fillId="45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14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3" fillId="46" borderId="35" xfId="0" applyFont="1" applyFill="1" applyBorder="1" applyAlignment="1">
      <alignment horizontal="center" vertical="center"/>
    </xf>
    <xf numFmtId="0" fontId="3" fillId="47" borderId="36" xfId="0" applyFont="1" applyFill="1" applyBorder="1" applyAlignment="1">
      <alignment horizontal="center" vertical="center"/>
    </xf>
    <xf numFmtId="0" fontId="3" fillId="48" borderId="25" xfId="0" applyFont="1" applyFill="1" applyBorder="1" applyAlignment="1">
      <alignment horizontal="center" vertical="center"/>
    </xf>
    <xf numFmtId="0" fontId="3" fillId="49" borderId="37" xfId="0" applyFont="1" applyFill="1" applyBorder="1" applyAlignment="1">
      <alignment horizontal="center" vertical="center"/>
    </xf>
    <xf numFmtId="0" fontId="3" fillId="50" borderId="3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SheetLayoutView="100" workbookViewId="0" topLeftCell="A1">
      <selection activeCell="A7" sqref="A7:C7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9.00390625" style="0" customWidth="1"/>
    <col min="5" max="5" width="10.421875" style="0" customWidth="1"/>
    <col min="6" max="6" width="15.00390625" style="0" bestFit="1" customWidth="1"/>
    <col min="7" max="7" width="21.7109375" style="0" customWidth="1"/>
  </cols>
  <sheetData>
    <row r="1" spans="1:7" s="1" customFormat="1" ht="39.75" customHeight="1">
      <c r="A1" s="79" t="s">
        <v>44</v>
      </c>
      <c r="B1" s="79"/>
      <c r="C1" s="79"/>
      <c r="D1" s="79"/>
      <c r="E1" s="79"/>
      <c r="F1" s="79"/>
      <c r="G1" s="79"/>
    </row>
    <row r="2" spans="2:7" s="5" customFormat="1" ht="12.75" customHeight="1">
      <c r="B2" s="2"/>
      <c r="E2" s="7"/>
      <c r="F2" s="7"/>
      <c r="G2" s="8"/>
    </row>
    <row r="3" spans="6:7" ht="12.75">
      <c r="F3" s="6" t="s">
        <v>1</v>
      </c>
      <c r="G3" s="15" t="s">
        <v>15</v>
      </c>
    </row>
    <row r="4" spans="2:7" ht="12.75">
      <c r="B4" s="2"/>
      <c r="F4" s="6" t="s">
        <v>43</v>
      </c>
      <c r="G4" s="9" t="s">
        <v>16</v>
      </c>
    </row>
    <row r="5" spans="2:7" s="5" customFormat="1" ht="12.75" customHeight="1">
      <c r="B5" s="2"/>
      <c r="E5" s="7"/>
      <c r="F5" s="7"/>
      <c r="G5" s="8"/>
    </row>
    <row r="6" ht="13.5" thickBot="1"/>
    <row r="7" spans="1:7" ht="18.75" customHeight="1" thickBot="1">
      <c r="A7" s="81" t="s">
        <v>6</v>
      </c>
      <c r="B7" s="82"/>
      <c r="C7" s="83"/>
      <c r="D7" s="14"/>
      <c r="E7" s="81" t="s">
        <v>7</v>
      </c>
      <c r="F7" s="82"/>
      <c r="G7" s="83"/>
    </row>
    <row r="8" spans="1:7" ht="6.75" customHeight="1">
      <c r="A8" s="70"/>
      <c r="B8" s="71"/>
      <c r="C8" s="72"/>
      <c r="D8" s="11"/>
      <c r="E8" s="70"/>
      <c r="F8" s="71"/>
      <c r="G8" s="72"/>
    </row>
    <row r="9" spans="1:7" ht="12.75">
      <c r="A9" s="73" t="s">
        <v>17</v>
      </c>
      <c r="B9" s="74"/>
      <c r="C9" s="25"/>
      <c r="D9" s="10"/>
      <c r="E9" s="73" t="s">
        <v>23</v>
      </c>
      <c r="F9" s="74"/>
      <c r="G9" s="25"/>
    </row>
    <row r="10" spans="1:7" ht="12.75">
      <c r="A10" s="86" t="s">
        <v>18</v>
      </c>
      <c r="B10" s="87"/>
      <c r="C10" s="25"/>
      <c r="D10" s="10"/>
      <c r="E10" s="26" t="s">
        <v>24</v>
      </c>
      <c r="F10" s="10"/>
      <c r="G10" s="25"/>
    </row>
    <row r="11" spans="1:7" ht="12.75">
      <c r="A11" s="26" t="s">
        <v>19</v>
      </c>
      <c r="B11" s="10"/>
      <c r="C11" s="25"/>
      <c r="D11" s="10"/>
      <c r="E11" s="26" t="s">
        <v>25</v>
      </c>
      <c r="F11" s="10"/>
      <c r="G11" s="25"/>
    </row>
    <row r="12" spans="1:7" ht="12.75">
      <c r="A12" s="86" t="s">
        <v>20</v>
      </c>
      <c r="B12" s="87"/>
      <c r="C12" s="25"/>
      <c r="D12" s="10"/>
      <c r="E12" s="26" t="s">
        <v>26</v>
      </c>
      <c r="F12" s="10"/>
      <c r="G12" s="25"/>
    </row>
    <row r="13" spans="1:7" ht="12.75">
      <c r="A13" s="86" t="s">
        <v>21</v>
      </c>
      <c r="B13" s="87"/>
      <c r="C13" s="25"/>
      <c r="D13" s="10"/>
      <c r="E13" s="26" t="s">
        <v>5</v>
      </c>
      <c r="F13" s="10"/>
      <c r="G13" s="25"/>
    </row>
    <row r="14" spans="1:7" ht="12.75">
      <c r="A14" s="88" t="s">
        <v>22</v>
      </c>
      <c r="B14" s="87"/>
      <c r="C14" s="25"/>
      <c r="D14" s="10"/>
      <c r="E14" s="26" t="s">
        <v>3</v>
      </c>
      <c r="F14" s="10"/>
      <c r="G14" s="25"/>
    </row>
    <row r="15" spans="1:7" ht="12.75">
      <c r="A15" s="26"/>
      <c r="B15" s="10"/>
      <c r="C15" s="25"/>
      <c r="D15" s="10"/>
      <c r="E15" s="26" t="s">
        <v>4</v>
      </c>
      <c r="F15" s="10"/>
      <c r="G15" s="25"/>
    </row>
    <row r="16" spans="1:7" ht="13.5" thickBot="1">
      <c r="A16" s="27"/>
      <c r="B16" s="28"/>
      <c r="C16" s="29"/>
      <c r="D16" s="10"/>
      <c r="E16" s="27"/>
      <c r="F16" s="28"/>
      <c r="G16" s="29"/>
    </row>
    <row r="17" spans="1:7" ht="6.75" customHeight="1" thickBot="1">
      <c r="A17" s="48"/>
      <c r="B17" s="49"/>
      <c r="C17" s="50"/>
      <c r="D17" s="10"/>
      <c r="E17" s="48"/>
      <c r="F17" s="49"/>
      <c r="G17" s="50"/>
    </row>
    <row r="18" spans="5:6" ht="12.75" customHeight="1" thickBot="1">
      <c r="E18" s="2"/>
      <c r="F18" s="2"/>
    </row>
    <row r="19" spans="1:7" ht="6.75" customHeight="1">
      <c r="A19" s="44"/>
      <c r="B19" s="45"/>
      <c r="C19" s="45"/>
      <c r="D19" s="45"/>
      <c r="E19" s="46"/>
      <c r="F19" s="45"/>
      <c r="G19" s="47"/>
    </row>
    <row r="20" spans="1:7" ht="12.75">
      <c r="A20" s="89" t="s">
        <v>27</v>
      </c>
      <c r="B20" s="90"/>
      <c r="C20" s="90"/>
      <c r="D20" s="90"/>
      <c r="E20" s="90"/>
      <c r="F20" s="90"/>
      <c r="G20" s="91"/>
    </row>
    <row r="21" spans="1:7" ht="12.75">
      <c r="A21" s="92"/>
      <c r="B21" s="90"/>
      <c r="C21" s="90"/>
      <c r="D21" s="90"/>
      <c r="E21" s="90"/>
      <c r="F21" s="90"/>
      <c r="G21" s="91"/>
    </row>
    <row r="22" spans="1:7" ht="12.75">
      <c r="A22" s="92"/>
      <c r="B22" s="90"/>
      <c r="C22" s="90"/>
      <c r="D22" s="90"/>
      <c r="E22" s="90"/>
      <c r="F22" s="90"/>
      <c r="G22" s="91"/>
    </row>
    <row r="23" spans="1:7" ht="1.5" customHeight="1">
      <c r="A23" s="92"/>
      <c r="B23" s="90"/>
      <c r="C23" s="90"/>
      <c r="D23" s="90"/>
      <c r="E23" s="90"/>
      <c r="F23" s="90"/>
      <c r="G23" s="91"/>
    </row>
    <row r="24" spans="1:7" ht="13.5" hidden="1" thickBot="1">
      <c r="A24" s="93"/>
      <c r="B24" s="94"/>
      <c r="C24" s="94"/>
      <c r="D24" s="94"/>
      <c r="E24" s="94"/>
      <c r="F24" s="94"/>
      <c r="G24" s="95"/>
    </row>
    <row r="25" spans="1:7" ht="6.75" customHeight="1" thickBot="1">
      <c r="A25" s="34"/>
      <c r="B25" s="12"/>
      <c r="C25" s="12"/>
      <c r="D25" s="12"/>
      <c r="E25" s="13"/>
      <c r="F25" s="13"/>
      <c r="G25" s="35"/>
    </row>
    <row r="26" spans="1:7" ht="12.75" customHeight="1" thickBot="1">
      <c r="A26" s="30"/>
      <c r="B26" s="31"/>
      <c r="C26" s="31"/>
      <c r="D26" s="31"/>
      <c r="E26" s="32"/>
      <c r="F26" s="32"/>
      <c r="G26" s="33"/>
    </row>
    <row r="27" spans="1:7" ht="18" customHeight="1" thickBot="1">
      <c r="A27" s="84" t="s">
        <v>8</v>
      </c>
      <c r="B27" s="85"/>
      <c r="C27" s="96" t="s">
        <v>9</v>
      </c>
      <c r="D27" s="85"/>
      <c r="E27" s="97"/>
      <c r="F27" s="96" t="s">
        <v>10</v>
      </c>
      <c r="G27" s="98"/>
    </row>
    <row r="28" spans="1:7" ht="12.75" customHeight="1">
      <c r="A28" s="78" t="s">
        <v>28</v>
      </c>
      <c r="B28" s="77"/>
      <c r="C28" s="75">
        <v>23</v>
      </c>
      <c r="D28" s="76"/>
      <c r="E28" s="77"/>
      <c r="F28" s="78" t="s">
        <v>29</v>
      </c>
      <c r="G28" s="77"/>
    </row>
    <row r="29" spans="1:7" ht="12.75" customHeight="1" thickBot="1">
      <c r="A29" s="51"/>
      <c r="B29" s="53"/>
      <c r="C29" s="51"/>
      <c r="D29" s="52"/>
      <c r="E29" s="54"/>
      <c r="F29" s="41"/>
      <c r="G29" s="53"/>
    </row>
    <row r="30" spans="1:7" ht="20.25" customHeight="1" thickBot="1">
      <c r="A30" s="16" t="s">
        <v>34</v>
      </c>
      <c r="B30" s="99" t="s">
        <v>0</v>
      </c>
      <c r="C30" s="100"/>
      <c r="D30" s="17" t="s">
        <v>35</v>
      </c>
      <c r="E30" s="17" t="s">
        <v>2</v>
      </c>
      <c r="F30" s="17" t="s">
        <v>36</v>
      </c>
      <c r="G30" s="18" t="s">
        <v>37</v>
      </c>
    </row>
    <row r="31" spans="1:7" ht="20.25" customHeight="1">
      <c r="A31" s="55">
        <v>1</v>
      </c>
      <c r="B31" s="101" t="s">
        <v>30</v>
      </c>
      <c r="C31" s="101"/>
      <c r="D31" s="56">
        <v>1245</v>
      </c>
      <c r="E31" s="57">
        <v>45</v>
      </c>
      <c r="F31" s="57">
        <v>23</v>
      </c>
      <c r="G31" s="58">
        <f>E31*F31</f>
        <v>1035</v>
      </c>
    </row>
    <row r="32" spans="1:7" s="1" customFormat="1" ht="20.25" customHeight="1">
      <c r="A32" s="59">
        <v>2</v>
      </c>
      <c r="B32" s="68" t="s">
        <v>31</v>
      </c>
      <c r="C32" s="68"/>
      <c r="D32" s="60">
        <v>3465</v>
      </c>
      <c r="E32" s="61">
        <v>67</v>
      </c>
      <c r="F32" s="61">
        <v>45</v>
      </c>
      <c r="G32" s="62">
        <f>E32*F32</f>
        <v>3015</v>
      </c>
    </row>
    <row r="33" spans="1:7" s="2" customFormat="1" ht="20.25" customHeight="1">
      <c r="A33" s="59">
        <v>3</v>
      </c>
      <c r="B33" s="68" t="s">
        <v>32</v>
      </c>
      <c r="C33" s="68"/>
      <c r="D33" s="60">
        <v>6745</v>
      </c>
      <c r="E33" s="61">
        <v>89</v>
      </c>
      <c r="F33" s="61">
        <v>67</v>
      </c>
      <c r="G33" s="62">
        <f>E33*F33</f>
        <v>5963</v>
      </c>
    </row>
    <row r="34" spans="1:7" s="2" customFormat="1" ht="20.25" customHeight="1">
      <c r="A34" s="59">
        <v>4</v>
      </c>
      <c r="B34" s="68" t="s">
        <v>33</v>
      </c>
      <c r="C34" s="68"/>
      <c r="D34" s="60">
        <v>2345</v>
      </c>
      <c r="E34" s="61">
        <v>12</v>
      </c>
      <c r="F34" s="61">
        <v>89</v>
      </c>
      <c r="G34" s="62">
        <f>E34*F34</f>
        <v>1068</v>
      </c>
    </row>
    <row r="35" spans="1:7" s="2" customFormat="1" ht="20.25" customHeight="1">
      <c r="A35" s="63"/>
      <c r="B35" s="68"/>
      <c r="C35" s="68"/>
      <c r="D35" s="60"/>
      <c r="E35" s="61"/>
      <c r="F35" s="61"/>
      <c r="G35" s="62"/>
    </row>
    <row r="36" spans="1:7" s="2" customFormat="1" ht="20.25" customHeight="1">
      <c r="A36" s="63"/>
      <c r="B36" s="68"/>
      <c r="C36" s="68"/>
      <c r="D36" s="60"/>
      <c r="E36" s="61"/>
      <c r="F36" s="61"/>
      <c r="G36" s="62"/>
    </row>
    <row r="37" spans="1:7" s="2" customFormat="1" ht="20.25" customHeight="1" thickBot="1">
      <c r="A37" s="64"/>
      <c r="B37" s="69"/>
      <c r="C37" s="69"/>
      <c r="D37" s="66"/>
      <c r="E37" s="65"/>
      <c r="F37" s="65"/>
      <c r="G37" s="67"/>
    </row>
    <row r="38" spans="1:7" s="2" customFormat="1" ht="19.5" customHeight="1" thickBot="1">
      <c r="A38" s="36"/>
      <c r="B38" s="4"/>
      <c r="C38" s="4"/>
      <c r="D38" s="4"/>
      <c r="E38" s="13"/>
      <c r="F38" s="22" t="s">
        <v>38</v>
      </c>
      <c r="G38" s="23">
        <v>4500</v>
      </c>
    </row>
    <row r="39" spans="1:7" s="2" customFormat="1" ht="19.5" customHeight="1" thickBot="1">
      <c r="A39" s="36"/>
      <c r="B39" s="37"/>
      <c r="C39" s="3"/>
      <c r="D39" s="3"/>
      <c r="E39" s="13"/>
      <c r="F39" s="19" t="s">
        <v>39</v>
      </c>
      <c r="G39" s="20">
        <f>SUM(G31:G38)</f>
        <v>15581</v>
      </c>
    </row>
    <row r="40" spans="1:7" s="2" customFormat="1" ht="19.5" customHeight="1">
      <c r="A40" s="36"/>
      <c r="B40" s="80" t="s">
        <v>11</v>
      </c>
      <c r="C40" s="80"/>
      <c r="D40" s="3"/>
      <c r="E40" s="13"/>
      <c r="F40" s="22" t="s">
        <v>40</v>
      </c>
      <c r="G40" s="23">
        <f>ROUND(G39*9%,0)</f>
        <v>1402</v>
      </c>
    </row>
    <row r="41" spans="1:7" s="2" customFormat="1" ht="19.5" customHeight="1" thickBot="1">
      <c r="A41" s="36"/>
      <c r="B41" s="3" t="s">
        <v>14</v>
      </c>
      <c r="C41" s="3"/>
      <c r="D41" s="3"/>
      <c r="E41" s="38"/>
      <c r="F41" s="22" t="s">
        <v>41</v>
      </c>
      <c r="G41" s="24">
        <f>ROUND(G39*9%,0)</f>
        <v>1402</v>
      </c>
    </row>
    <row r="42" spans="1:7" s="2" customFormat="1" ht="19.5" customHeight="1" thickBot="1">
      <c r="A42" s="36"/>
      <c r="B42" s="39" t="s">
        <v>12</v>
      </c>
      <c r="C42" s="3"/>
      <c r="D42" s="3"/>
      <c r="E42" s="13"/>
      <c r="F42" s="19" t="s">
        <v>42</v>
      </c>
      <c r="G42" s="21">
        <f>SUM(G39:G41)</f>
        <v>18385</v>
      </c>
    </row>
    <row r="43" spans="1:7" s="2" customFormat="1" ht="19.5" customHeight="1">
      <c r="A43" s="34"/>
      <c r="B43" s="38" t="s">
        <v>13</v>
      </c>
      <c r="C43" s="39"/>
      <c r="D43" s="39"/>
      <c r="E43" s="39"/>
      <c r="F43" s="39"/>
      <c r="G43" s="40"/>
    </row>
    <row r="44" spans="1:7" s="2" customFormat="1" ht="19.5" customHeight="1" thickBot="1">
      <c r="A44" s="41"/>
      <c r="B44" s="42"/>
      <c r="C44" s="42"/>
      <c r="D44" s="42"/>
      <c r="E44" s="42"/>
      <c r="F44" s="42"/>
      <c r="G44" s="43"/>
    </row>
    <row r="46" spans="1:7" s="2" customFormat="1" ht="12.75">
      <c r="A46"/>
      <c r="B46"/>
      <c r="C46"/>
      <c r="D46"/>
      <c r="E46"/>
      <c r="F46"/>
      <c r="G46"/>
    </row>
  </sheetData>
  <sheetProtection/>
  <mergeCells count="27">
    <mergeCell ref="B32:C32"/>
    <mergeCell ref="B33:C33"/>
    <mergeCell ref="B34:C34"/>
    <mergeCell ref="A8:C8"/>
    <mergeCell ref="A9:B9"/>
    <mergeCell ref="A10:B10"/>
    <mergeCell ref="A12:B12"/>
    <mergeCell ref="A1:G1"/>
    <mergeCell ref="B35:C35"/>
    <mergeCell ref="B40:C40"/>
    <mergeCell ref="A7:C7"/>
    <mergeCell ref="A27:B27"/>
    <mergeCell ref="A13:B13"/>
    <mergeCell ref="A14:B14"/>
    <mergeCell ref="E7:G7"/>
    <mergeCell ref="A20:G24"/>
    <mergeCell ref="C27:E27"/>
    <mergeCell ref="B36:C36"/>
    <mergeCell ref="B37:C37"/>
    <mergeCell ref="E8:G8"/>
    <mergeCell ref="E9:F9"/>
    <mergeCell ref="C28:E28"/>
    <mergeCell ref="F28:G28"/>
    <mergeCell ref="F27:G27"/>
    <mergeCell ref="A28:B28"/>
    <mergeCell ref="B30:C30"/>
    <mergeCell ref="B31:C31"/>
  </mergeCells>
  <printOptions horizontalCentered="1"/>
  <pageMargins left="0.22" right="0.17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>Acer</dc:creator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HP</cp:lastModifiedBy>
  <cp:lastPrinted>2018-01-24T11:08:21Z</cp:lastPrinted>
  <dcterms:created xsi:type="dcterms:W3CDTF">2000-07-27T22:18:40Z</dcterms:created>
  <dcterms:modified xsi:type="dcterms:W3CDTF">2018-02-24T05:49:05Z</dcterms:modified>
  <cp:category>Business;Invoice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